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/>
  </bookViews>
  <sheets>
    <sheet name="REGRESION" sheetId="4" r:id="rId1"/>
  </sheets>
  <calcPr calcId="125725"/>
</workbook>
</file>

<file path=xl/calcChain.xml><?xml version="1.0" encoding="utf-8"?>
<calcChain xmlns="http://schemas.openxmlformats.org/spreadsheetml/2006/main">
  <c r="C32" i="4"/>
  <c r="B41"/>
  <c r="C31"/>
  <c r="D18"/>
  <c r="D19"/>
  <c r="D20"/>
  <c r="D21"/>
  <c r="D22"/>
  <c r="D23"/>
  <c r="D24"/>
  <c r="D25"/>
  <c r="D26"/>
  <c r="D27"/>
  <c r="D28"/>
  <c r="D29"/>
  <c r="D30"/>
  <c r="D17"/>
  <c r="D31" s="1"/>
</calcChain>
</file>

<file path=xl/sharedStrings.xml><?xml version="1.0" encoding="utf-8"?>
<sst xmlns="http://schemas.openxmlformats.org/spreadsheetml/2006/main" count="36" uniqueCount="34">
  <si>
    <t>PROCESO DE COSTURA EN MAQUINAS</t>
  </si>
  <si>
    <t>cant. Fallas</t>
  </si>
  <si>
    <t>costo bs.</t>
  </si>
  <si>
    <t>mes</t>
  </si>
  <si>
    <t>Este es un ejemplo de aplicación sobre las PROYECCIONES O REGRESIONES que mediante el excel podemos hacer para deter-</t>
  </si>
  <si>
    <t>minar la tendencia del comportamiento, en este caso, de la cantidad de fallas en el proceso de costura en máquinas. A la izquierda</t>
  </si>
  <si>
    <t>se muestran la cantidad de fallas por meses y el costo que implican estas fallas.</t>
  </si>
  <si>
    <t>PREGUNTA: Cual es la tendencia del comportamiento?.</t>
  </si>
  <si>
    <t>RESPUESTA: Aplicamos las gráficas de dispersión de excel a las columnas de "mes" y "cant. fallas". Obtenemos la línea represen-</t>
  </si>
  <si>
    <t>tativa en cada caso.</t>
  </si>
  <si>
    <t>Según la teoría del coeficiente de correlación de Pearson "r" y el coeficiente de determinación "R^2" la ecuación cuyo "R" sea más</t>
  </si>
  <si>
    <t>próximo a 1, será la más representativa.</t>
  </si>
  <si>
    <t xml:space="preserve">En nuestro ejemplo, aplicando las 5 proyecciones que obtenemos de excel (EXPONENCIAL, LINEAL, LOGARITMICA, POLINOMICA </t>
  </si>
  <si>
    <t>Entonces la proyección o regresión que apliquemos para conocer el comportamiento o tendencia futura, en este caso, será la pòlinó-</t>
  </si>
  <si>
    <t>mica.</t>
  </si>
  <si>
    <t>EJEMPLO DE APLICACIÓN DE LA PROYECCION - REGRESION USANDO LAS HERRAMIENTAS DE LA HOJA EXCEL</t>
  </si>
  <si>
    <t>Si no se hace ninguna corrección al proceso;</t>
  </si>
  <si>
    <t>qué se espera para el próximo trimestre (Marzo</t>
  </si>
  <si>
    <t>y POTENCIAL), la más representativa es la polinómica con un R^2= 0,4823, frente a la menos representativa que es la exponencial.</t>
  </si>
  <si>
    <t>y=1,8558x^2 - 35,953x + 439,6</t>
  </si>
  <si>
    <t>y =</t>
  </si>
  <si>
    <t xml:space="preserve"> =(1,8558*(15)^2)-35,953*15+439,6</t>
  </si>
  <si>
    <t>Mayo)?. Cuánto se espera en cantidad de</t>
  </si>
  <si>
    <t>fallas por re-trabajos?.</t>
  </si>
  <si>
    <t>Cant.fallas MARZO (MES 15):</t>
  </si>
  <si>
    <t>Promedio:</t>
  </si>
  <si>
    <t>Que es superior al promedio!!!!!</t>
  </si>
  <si>
    <t>PRACTICA 3:</t>
  </si>
  <si>
    <t>Haga el mismo ejercicio pero para los COSTOS</t>
  </si>
  <si>
    <t>DE RE-TRABAJO.</t>
  </si>
  <si>
    <t>Cuál es la tendencia total en Bs. Para el próximo</t>
  </si>
  <si>
    <t>trimestre?.</t>
  </si>
  <si>
    <t>ENTREGA 17/03 EN CLASES</t>
  </si>
  <si>
    <t>PARA IDENTIFICAR PROCESOS QUE AFECTAN LA CALIDAD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</si>
</sst>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/>
    <xf numFmtId="17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798E-2"/>
          <c:w val="0.87103615526709011"/>
          <c:h val="0.7773517965426738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49284224"/>
        <c:axId val="49285760"/>
      </c:scatterChart>
      <c:valAx>
        <c:axId val="49284224"/>
        <c:scaling>
          <c:orientation val="minMax"/>
          <c:max val="16"/>
        </c:scaling>
        <c:axPos val="b"/>
        <c:numFmt formatCode="0" sourceLinked="1"/>
        <c:tickLblPos val="nextTo"/>
        <c:crossAx val="49285760"/>
        <c:crosses val="autoZero"/>
        <c:crossBetween val="midCat"/>
        <c:majorUnit val="1"/>
      </c:valAx>
      <c:valAx>
        <c:axId val="49285760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49284224"/>
        <c:crosses val="autoZero"/>
        <c:crossBetween val="midCat"/>
        <c:minorUnit val="10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0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49305856"/>
        <c:axId val="49311744"/>
      </c:scatterChart>
      <c:valAx>
        <c:axId val="49305856"/>
        <c:scaling>
          <c:orientation val="minMax"/>
          <c:max val="16"/>
        </c:scaling>
        <c:axPos val="b"/>
        <c:numFmt formatCode="0" sourceLinked="1"/>
        <c:tickLblPos val="nextTo"/>
        <c:crossAx val="49311744"/>
        <c:crosses val="autoZero"/>
        <c:crossBetween val="midCat"/>
        <c:majorUnit val="1"/>
      </c:valAx>
      <c:valAx>
        <c:axId val="49311744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49305856"/>
        <c:crosses val="autoZero"/>
        <c:crossBetween val="midCat"/>
        <c:minorUnit val="10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og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49331584"/>
        <c:axId val="49341568"/>
      </c:scatterChart>
      <c:valAx>
        <c:axId val="49331584"/>
        <c:scaling>
          <c:orientation val="minMax"/>
          <c:max val="16"/>
        </c:scaling>
        <c:axPos val="b"/>
        <c:numFmt formatCode="0" sourceLinked="1"/>
        <c:tickLblPos val="nextTo"/>
        <c:crossAx val="49341568"/>
        <c:crosses val="autoZero"/>
        <c:crossBetween val="midCat"/>
        <c:majorUnit val="1"/>
      </c:valAx>
      <c:valAx>
        <c:axId val="49341568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49331584"/>
        <c:crosses val="autoZero"/>
        <c:crossBetween val="midCat"/>
        <c:minorUnit val="10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49632000"/>
        <c:axId val="49633536"/>
      </c:scatterChart>
      <c:valAx>
        <c:axId val="49632000"/>
        <c:scaling>
          <c:orientation val="minMax"/>
          <c:max val="16"/>
        </c:scaling>
        <c:axPos val="b"/>
        <c:numFmt formatCode="0" sourceLinked="1"/>
        <c:tickLblPos val="nextTo"/>
        <c:crossAx val="49633536"/>
        <c:crosses val="autoZero"/>
        <c:crossBetween val="midCat"/>
        <c:majorUnit val="1"/>
      </c:valAx>
      <c:valAx>
        <c:axId val="49633536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49632000"/>
        <c:crosses val="autoZero"/>
        <c:crossBetween val="midCat"/>
        <c:minorUnit val="10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49657728"/>
        <c:axId val="49659264"/>
      </c:scatterChart>
      <c:valAx>
        <c:axId val="49657728"/>
        <c:scaling>
          <c:orientation val="minMax"/>
          <c:max val="16"/>
        </c:scaling>
        <c:axPos val="b"/>
        <c:numFmt formatCode="0" sourceLinked="1"/>
        <c:tickLblPos val="nextTo"/>
        <c:crossAx val="49659264"/>
        <c:crosses val="autoZero"/>
        <c:crossBetween val="midCat"/>
        <c:majorUnit val="1"/>
      </c:valAx>
      <c:valAx>
        <c:axId val="49659264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49657728"/>
        <c:crosses val="autoZero"/>
        <c:crossBetween val="midCat"/>
        <c:minorUnit val="10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14</xdr:row>
      <xdr:rowOff>9525</xdr:rowOff>
    </xdr:from>
    <xdr:to>
      <xdr:col>11</xdr:col>
      <xdr:colOff>180976</xdr:colOff>
      <xdr:row>29</xdr:row>
      <xdr:rowOff>66675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30</xdr:row>
      <xdr:rowOff>9526</xdr:rowOff>
    </xdr:from>
    <xdr:to>
      <xdr:col>11</xdr:col>
      <xdr:colOff>219075</xdr:colOff>
      <xdr:row>44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45</xdr:row>
      <xdr:rowOff>66675</xdr:rowOff>
    </xdr:from>
    <xdr:to>
      <xdr:col>11</xdr:col>
      <xdr:colOff>219075</xdr:colOff>
      <xdr:row>60</xdr:row>
      <xdr:rowOff>9524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60</xdr:row>
      <xdr:rowOff>66675</xdr:rowOff>
    </xdr:from>
    <xdr:to>
      <xdr:col>11</xdr:col>
      <xdr:colOff>228600</xdr:colOff>
      <xdr:row>75</xdr:row>
      <xdr:rowOff>9524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466725</xdr:colOff>
      <xdr:row>75</xdr:row>
      <xdr:rowOff>38100</xdr:rowOff>
    </xdr:from>
    <xdr:to>
      <xdr:col>11</xdr:col>
      <xdr:colOff>219075</xdr:colOff>
      <xdr:row>89</xdr:row>
      <xdr:rowOff>142874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topLeftCell="A79" workbookViewId="0">
      <selection activeCell="L10" sqref="L10"/>
    </sheetView>
  </sheetViews>
  <sheetFormatPr baseColWidth="10" defaultRowHeight="12.75"/>
  <cols>
    <col min="1" max="1" width="7.140625" bestFit="1" customWidth="1"/>
    <col min="2" max="2" width="4.7109375" customWidth="1"/>
    <col min="12" max="12" width="13" customWidth="1"/>
  </cols>
  <sheetData>
    <row r="1" spans="1:12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B3" s="3" t="s">
        <v>4</v>
      </c>
    </row>
    <row r="4" spans="1:12">
      <c r="B4" s="3" t="s">
        <v>5</v>
      </c>
    </row>
    <row r="5" spans="1:12">
      <c r="B5" s="3" t="s">
        <v>6</v>
      </c>
    </row>
    <row r="6" spans="1:12">
      <c r="B6" s="3" t="s">
        <v>7</v>
      </c>
    </row>
    <row r="7" spans="1:12">
      <c r="B7" s="3" t="s">
        <v>8</v>
      </c>
    </row>
    <row r="8" spans="1:12">
      <c r="B8" s="3" t="s">
        <v>9</v>
      </c>
    </row>
    <row r="9" spans="1:12">
      <c r="B9" s="2" t="s">
        <v>10</v>
      </c>
    </row>
    <row r="10" spans="1:12">
      <c r="B10" s="2" t="s">
        <v>11</v>
      </c>
    </row>
    <row r="11" spans="1:12">
      <c r="B11" s="3" t="s">
        <v>12</v>
      </c>
    </row>
    <row r="12" spans="1:12">
      <c r="B12" s="3" t="s">
        <v>18</v>
      </c>
    </row>
    <row r="13" spans="1:12">
      <c r="B13" s="3" t="s">
        <v>13</v>
      </c>
    </row>
    <row r="14" spans="1:12">
      <c r="B14" s="3" t="s">
        <v>14</v>
      </c>
    </row>
    <row r="15" spans="1:12">
      <c r="A15" s="2" t="s">
        <v>0</v>
      </c>
      <c r="B15" s="2"/>
    </row>
    <row r="16" spans="1:12">
      <c r="A16" s="4" t="s">
        <v>3</v>
      </c>
      <c r="B16" s="1" t="s">
        <v>3</v>
      </c>
      <c r="C16" s="1" t="s">
        <v>1</v>
      </c>
      <c r="D16" s="1" t="s">
        <v>2</v>
      </c>
    </row>
    <row r="17" spans="1:4">
      <c r="A17" s="6">
        <v>41640</v>
      </c>
      <c r="B17" s="5">
        <v>1</v>
      </c>
      <c r="C17">
        <v>396</v>
      </c>
      <c r="D17">
        <f>C17*33.3</f>
        <v>13186.8</v>
      </c>
    </row>
    <row r="18" spans="1:4">
      <c r="A18" s="6">
        <v>41671</v>
      </c>
      <c r="B18" s="5">
        <v>2</v>
      </c>
      <c r="C18">
        <v>420</v>
      </c>
      <c r="D18">
        <f t="shared" ref="D18:D30" si="0">C18*33.3</f>
        <v>13985.999999999998</v>
      </c>
    </row>
    <row r="19" spans="1:4">
      <c r="A19" s="6">
        <v>41699</v>
      </c>
      <c r="B19" s="5">
        <v>3</v>
      </c>
      <c r="C19">
        <v>315</v>
      </c>
      <c r="D19">
        <f t="shared" si="0"/>
        <v>10489.5</v>
      </c>
    </row>
    <row r="20" spans="1:4">
      <c r="A20" s="6">
        <v>41730</v>
      </c>
      <c r="B20" s="5">
        <v>4</v>
      </c>
      <c r="C20">
        <v>286</v>
      </c>
      <c r="D20">
        <f t="shared" si="0"/>
        <v>9523.7999999999993</v>
      </c>
    </row>
    <row r="21" spans="1:4">
      <c r="A21" s="6">
        <v>41760</v>
      </c>
      <c r="B21" s="5">
        <v>5</v>
      </c>
      <c r="C21">
        <v>300</v>
      </c>
      <c r="D21">
        <f t="shared" si="0"/>
        <v>9990</v>
      </c>
    </row>
    <row r="22" spans="1:4">
      <c r="A22" s="6">
        <v>41791</v>
      </c>
      <c r="B22" s="5">
        <v>6</v>
      </c>
      <c r="C22">
        <v>316</v>
      </c>
      <c r="D22">
        <f t="shared" si="0"/>
        <v>10522.8</v>
      </c>
    </row>
    <row r="23" spans="1:4">
      <c r="A23" s="6">
        <v>41821</v>
      </c>
      <c r="B23" s="5">
        <v>7</v>
      </c>
      <c r="C23">
        <v>388</v>
      </c>
      <c r="D23">
        <f t="shared" si="0"/>
        <v>12920.4</v>
      </c>
    </row>
    <row r="24" spans="1:4">
      <c r="A24" s="6">
        <v>41852</v>
      </c>
      <c r="B24" s="5">
        <v>8</v>
      </c>
      <c r="C24">
        <v>214</v>
      </c>
      <c r="D24">
        <f t="shared" si="0"/>
        <v>7126.2</v>
      </c>
    </row>
    <row r="25" spans="1:4">
      <c r="A25" s="6">
        <v>41883</v>
      </c>
      <c r="B25" s="5">
        <v>9</v>
      </c>
      <c r="C25">
        <v>200</v>
      </c>
      <c r="D25">
        <f t="shared" si="0"/>
        <v>6659.9999999999991</v>
      </c>
    </row>
    <row r="26" spans="1:4">
      <c r="A26" s="6">
        <v>41913</v>
      </c>
      <c r="B26" s="5">
        <v>10</v>
      </c>
      <c r="C26">
        <v>280</v>
      </c>
      <c r="D26">
        <f t="shared" si="0"/>
        <v>9324</v>
      </c>
    </row>
    <row r="27" spans="1:4">
      <c r="A27" s="6">
        <v>41944</v>
      </c>
      <c r="B27" s="5">
        <v>11</v>
      </c>
      <c r="C27">
        <v>275</v>
      </c>
      <c r="D27">
        <f t="shared" si="0"/>
        <v>9157.5</v>
      </c>
    </row>
    <row r="28" spans="1:4">
      <c r="A28" s="6">
        <v>41974</v>
      </c>
      <c r="B28" s="5">
        <v>12</v>
      </c>
      <c r="C28">
        <v>305</v>
      </c>
      <c r="D28">
        <f t="shared" si="0"/>
        <v>10156.5</v>
      </c>
    </row>
    <row r="29" spans="1:4">
      <c r="A29" s="6">
        <v>42005</v>
      </c>
      <c r="B29" s="5">
        <v>13</v>
      </c>
      <c r="C29">
        <v>260</v>
      </c>
      <c r="D29">
        <f t="shared" si="0"/>
        <v>8658</v>
      </c>
    </row>
    <row r="30" spans="1:4">
      <c r="A30" s="6">
        <v>42036</v>
      </c>
      <c r="B30" s="5">
        <v>14</v>
      </c>
      <c r="C30">
        <v>308</v>
      </c>
      <c r="D30">
        <f t="shared" si="0"/>
        <v>10256.4</v>
      </c>
    </row>
    <row r="31" spans="1:4">
      <c r="B31" s="5"/>
      <c r="C31" s="2">
        <f>SUM(C17:C30)</f>
        <v>4263</v>
      </c>
      <c r="D31" s="2">
        <f>SUM(D17:D30)</f>
        <v>141957.9</v>
      </c>
    </row>
    <row r="32" spans="1:4">
      <c r="A32" s="11" t="s">
        <v>25</v>
      </c>
      <c r="B32" s="11"/>
      <c r="C32" s="2">
        <f>C31/14</f>
        <v>304.5</v>
      </c>
    </row>
    <row r="33" spans="1:5">
      <c r="A33" s="3" t="s">
        <v>16</v>
      </c>
    </row>
    <row r="34" spans="1:5">
      <c r="A34" s="3" t="s">
        <v>17</v>
      </c>
    </row>
    <row r="35" spans="1:5">
      <c r="A35" s="3" t="s">
        <v>22</v>
      </c>
    </row>
    <row r="36" spans="1:5">
      <c r="A36" s="3" t="s">
        <v>23</v>
      </c>
    </row>
    <row r="38" spans="1:5">
      <c r="A38" s="2" t="s">
        <v>24</v>
      </c>
    </row>
    <row r="39" spans="1:5">
      <c r="A39" s="3" t="s">
        <v>19</v>
      </c>
    </row>
    <row r="40" spans="1:5">
      <c r="A40" s="8" t="s">
        <v>20</v>
      </c>
      <c r="B40" s="3" t="s">
        <v>21</v>
      </c>
    </row>
    <row r="41" spans="1:5">
      <c r="A41" s="9" t="s">
        <v>20</v>
      </c>
      <c r="B41" s="10">
        <f>(1.8558*(15)^2)-35.953*15+439.6</f>
        <v>317.8599999999999</v>
      </c>
    </row>
    <row r="42" spans="1:5">
      <c r="A42" s="3" t="s">
        <v>26</v>
      </c>
    </row>
    <row r="47" spans="1:5">
      <c r="A47" s="12" t="s">
        <v>27</v>
      </c>
      <c r="B47" s="13"/>
      <c r="C47" s="13"/>
      <c r="D47" s="13"/>
      <c r="E47" s="13"/>
    </row>
    <row r="48" spans="1:5">
      <c r="A48" s="14" t="s">
        <v>28</v>
      </c>
      <c r="B48" s="13"/>
      <c r="C48" s="13"/>
      <c r="D48" s="13"/>
      <c r="E48" s="13"/>
    </row>
    <row r="49" spans="1:5">
      <c r="A49" s="14" t="s">
        <v>29</v>
      </c>
      <c r="B49" s="13"/>
      <c r="C49" s="13"/>
      <c r="D49" s="13"/>
      <c r="E49" s="13"/>
    </row>
    <row r="50" spans="1:5">
      <c r="A50" s="14" t="s">
        <v>30</v>
      </c>
      <c r="B50" s="13"/>
      <c r="C50" s="13"/>
      <c r="D50" s="13"/>
      <c r="E50" s="13"/>
    </row>
    <row r="51" spans="1:5">
      <c r="A51" s="14" t="s">
        <v>31</v>
      </c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2" t="s">
        <v>32</v>
      </c>
      <c r="B53" s="13"/>
      <c r="C53" s="13"/>
      <c r="D53" s="13"/>
      <c r="E53" s="13"/>
    </row>
  </sheetData>
  <mergeCells count="3">
    <mergeCell ref="A32:B32"/>
    <mergeCell ref="A1:L1"/>
    <mergeCell ref="A2:L2"/>
  </mergeCells>
  <pageMargins left="0.55000000000000004" right="0.27559055118110237" top="0.31496062992125984" bottom="0.35433070866141736" header="0.31496062992125984" footer="0.31496062992125984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REGRESION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Hugo Oviedo Bellot</cp:lastModifiedBy>
  <cp:lastPrinted>2015-03-09T21:23:23Z</cp:lastPrinted>
  <dcterms:created xsi:type="dcterms:W3CDTF">2012-03-13T19:28:10Z</dcterms:created>
  <dcterms:modified xsi:type="dcterms:W3CDTF">2015-03-09T21:52:26Z</dcterms:modified>
</cp:coreProperties>
</file>